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3"/>
  <workbookPr/>
  <mc:AlternateContent xmlns:mc="http://schemas.openxmlformats.org/markup-compatibility/2006">
    <mc:Choice Requires="x15">
      <x15ac:absPath xmlns:x15ac="http://schemas.microsoft.com/office/spreadsheetml/2010/11/ac" url="D:\Ajay Data\CSE_BOS\New bos 2026\"/>
    </mc:Choice>
  </mc:AlternateContent>
  <xr:revisionPtr revIDLastSave="0" documentId="13_ncr:1_{D57C8FEF-8102-40B0-813E-7A442197751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ALL" sheetId="1" r:id="rId1"/>
  </sheets>
  <definedNames>
    <definedName name="_xlnm._FilterDatabase" localSheetId="0" hidden="1">ALL!$A$3:$Z$68</definedName>
    <definedName name="_GoBack" localSheetId="0">#REF!</definedName>
    <definedName name="_xlnm.Print_Titles" localSheetId="0">ALL!$1:$3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0" roundtripDataChecksum="aB+w6VWNJgADz1kPOrc///1t2F+Dbqmgo/gleKGUz4E="/>
    </ext>
  </extLst>
</workbook>
</file>

<file path=xl/calcChain.xml><?xml version="1.0" encoding="utf-8"?>
<calcChain xmlns="http://schemas.openxmlformats.org/spreadsheetml/2006/main">
  <c r="I68" i="1" l="1"/>
  <c r="H68" i="1"/>
  <c r="I67" i="1"/>
  <c r="H67" i="1"/>
  <c r="I66" i="1"/>
  <c r="H66" i="1"/>
  <c r="I65" i="1"/>
  <c r="H65" i="1"/>
  <c r="I64" i="1"/>
  <c r="H64" i="1"/>
  <c r="I63" i="1"/>
  <c r="H63" i="1"/>
  <c r="I62" i="1"/>
  <c r="H62" i="1"/>
  <c r="I61" i="1"/>
  <c r="H61" i="1"/>
  <c r="I60" i="1"/>
  <c r="H60" i="1"/>
  <c r="I59" i="1"/>
  <c r="H59" i="1"/>
  <c r="I58" i="1"/>
  <c r="H58" i="1"/>
  <c r="I57" i="1"/>
  <c r="H57" i="1"/>
  <c r="I56" i="1"/>
  <c r="H56" i="1"/>
  <c r="I55" i="1"/>
  <c r="H55" i="1"/>
  <c r="I54" i="1"/>
  <c r="H54" i="1"/>
  <c r="I53" i="1"/>
  <c r="H53" i="1"/>
  <c r="I52" i="1"/>
  <c r="H52" i="1"/>
  <c r="I51" i="1"/>
  <c r="H51" i="1"/>
  <c r="I50" i="1"/>
  <c r="H50" i="1"/>
  <c r="I49" i="1"/>
  <c r="H49" i="1"/>
  <c r="I48" i="1"/>
  <c r="H48" i="1"/>
  <c r="I47" i="1"/>
  <c r="H47" i="1"/>
  <c r="I46" i="1"/>
  <c r="H46" i="1"/>
  <c r="I45" i="1"/>
  <c r="H45" i="1"/>
  <c r="I44" i="1"/>
  <c r="H44" i="1"/>
  <c r="I43" i="1"/>
  <c r="H43" i="1"/>
  <c r="I42" i="1"/>
  <c r="H42" i="1"/>
  <c r="I41" i="1"/>
  <c r="H41" i="1"/>
  <c r="I40" i="1"/>
  <c r="H40" i="1"/>
  <c r="I39" i="1"/>
  <c r="H39" i="1"/>
  <c r="I38" i="1"/>
  <c r="H38" i="1"/>
  <c r="I37" i="1"/>
  <c r="H37" i="1"/>
  <c r="I36" i="1"/>
  <c r="H36" i="1"/>
  <c r="I35" i="1"/>
  <c r="H35" i="1"/>
  <c r="I34" i="1"/>
  <c r="H34" i="1"/>
  <c r="I33" i="1"/>
  <c r="H33" i="1"/>
  <c r="I32" i="1"/>
  <c r="H32" i="1"/>
  <c r="I31" i="1"/>
  <c r="H31" i="1"/>
  <c r="I18" i="1"/>
  <c r="H18" i="1"/>
  <c r="I30" i="1"/>
  <c r="H30" i="1"/>
  <c r="I29" i="1"/>
  <c r="H29" i="1"/>
  <c r="I28" i="1"/>
  <c r="H28" i="1"/>
  <c r="I27" i="1"/>
  <c r="H27" i="1"/>
  <c r="I17" i="1"/>
  <c r="H17" i="1"/>
  <c r="I26" i="1"/>
  <c r="H26" i="1"/>
  <c r="H25" i="1"/>
  <c r="I24" i="1"/>
  <c r="H24" i="1"/>
  <c r="I23" i="1"/>
  <c r="H23" i="1"/>
  <c r="I22" i="1"/>
  <c r="H22" i="1"/>
  <c r="I21" i="1"/>
  <c r="H21" i="1"/>
  <c r="I20" i="1"/>
  <c r="H20" i="1"/>
  <c r="I19" i="1"/>
  <c r="H19" i="1"/>
  <c r="I16" i="1"/>
  <c r="H16" i="1"/>
  <c r="I15" i="1"/>
  <c r="H15" i="1"/>
  <c r="I14" i="1"/>
  <c r="H14" i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I6" i="1"/>
  <c r="H6" i="1"/>
  <c r="I5" i="1"/>
  <c r="H5" i="1"/>
  <c r="I4" i="1"/>
  <c r="H4" i="1"/>
  <c r="I69" i="1" l="1"/>
</calcChain>
</file>

<file path=xl/sharedStrings.xml><?xml version="1.0" encoding="utf-8"?>
<sst xmlns="http://schemas.openxmlformats.org/spreadsheetml/2006/main" count="190" uniqueCount="130">
  <si>
    <t>Semester</t>
  </si>
  <si>
    <t>Corse Code</t>
  </si>
  <si>
    <t>Course Title</t>
  </si>
  <si>
    <t>L</t>
  </si>
  <si>
    <t>T</t>
  </si>
  <si>
    <t>P</t>
  </si>
  <si>
    <t>Contact Hrs.</t>
  </si>
  <si>
    <t>Credits</t>
  </si>
  <si>
    <t>Type</t>
  </si>
  <si>
    <t>DEN001C</t>
  </si>
  <si>
    <t>Communication Skills</t>
  </si>
  <si>
    <t>AEC</t>
  </si>
  <si>
    <t>DEN001D</t>
  </si>
  <si>
    <t>Communication Skills Lab</t>
  </si>
  <si>
    <t>Foundation</t>
  </si>
  <si>
    <t>DPH001B</t>
  </si>
  <si>
    <t>Applied Physics</t>
  </si>
  <si>
    <t>DCO013A</t>
  </si>
  <si>
    <t>Computer Programming and Logical Thinking</t>
  </si>
  <si>
    <t>Applied Physics Lab</t>
  </si>
  <si>
    <t>DCO014A</t>
  </si>
  <si>
    <t>Computer Programming and Logical Thinking Lab</t>
  </si>
  <si>
    <t>JIC001A</t>
  </si>
  <si>
    <t>Entrepreneurship Development</t>
  </si>
  <si>
    <t>SEC</t>
  </si>
  <si>
    <t>BCO570A</t>
  </si>
  <si>
    <t>Digital Data and AI Literacy</t>
  </si>
  <si>
    <t>VAC</t>
  </si>
  <si>
    <t>DEN002C</t>
  </si>
  <si>
    <t>Professional Skills</t>
  </si>
  <si>
    <t>DEN002D</t>
  </si>
  <si>
    <t>Professional Skills Lab</t>
  </si>
  <si>
    <t>DCO001B</t>
  </si>
  <si>
    <t>Computer Programming in C++</t>
  </si>
  <si>
    <t>DCO018A</t>
  </si>
  <si>
    <t>Advance Excel</t>
  </si>
  <si>
    <t>DCO02B</t>
  </si>
  <si>
    <t>Computer Programming in C++ Lab</t>
  </si>
  <si>
    <t>F</t>
  </si>
  <si>
    <t>Core</t>
  </si>
  <si>
    <t>Inculcation of Human Values and Professional Ethics in Higher Education Institutions</t>
  </si>
  <si>
    <t>DCO006A</t>
  </si>
  <si>
    <t>Engineering workshop</t>
  </si>
  <si>
    <t>DLW001A</t>
  </si>
  <si>
    <t>Indian Constitution</t>
  </si>
  <si>
    <t>BCO 011B</t>
  </si>
  <si>
    <t>Computer Networks</t>
  </si>
  <si>
    <t>BCO002B</t>
  </si>
  <si>
    <t>Data Structures and Algorithms</t>
  </si>
  <si>
    <t>BAS 007B</t>
  </si>
  <si>
    <t>Discrete Mathematics</t>
  </si>
  <si>
    <t>BCO001B</t>
  </si>
  <si>
    <t>Software Engineering</t>
  </si>
  <si>
    <t>BCO008B</t>
  </si>
  <si>
    <t>Operating Systems</t>
  </si>
  <si>
    <t>BCO005B</t>
  </si>
  <si>
    <t>Data Structure and Algorithms Lab</t>
  </si>
  <si>
    <t>BCO 014B</t>
  </si>
  <si>
    <t>Operating Systems Lab</t>
  </si>
  <si>
    <t>BCO594A</t>
  </si>
  <si>
    <t>Computer Networks Lab</t>
  </si>
  <si>
    <t>DBA112A</t>
  </si>
  <si>
    <t>Leadership and Management Skills</t>
  </si>
  <si>
    <t>BCO610A</t>
  </si>
  <si>
    <t>Prompt Engineering for C and C++</t>
  </si>
  <si>
    <t>Any of IKS Basic Courses</t>
  </si>
  <si>
    <t>Open Elective-I</t>
  </si>
  <si>
    <t>Multidisciplinary</t>
  </si>
  <si>
    <t>BCO009B</t>
  </si>
  <si>
    <t>Computer Organization and Design</t>
  </si>
  <si>
    <t>BCO010C</t>
  </si>
  <si>
    <t>Database Management Systems</t>
  </si>
  <si>
    <t>Department Elective</t>
  </si>
  <si>
    <t>BCO 013B</t>
  </si>
  <si>
    <t>Database Management Systems Lab</t>
  </si>
  <si>
    <t>Universal Human Value</t>
  </si>
  <si>
    <t>BCO612A</t>
  </si>
  <si>
    <t>Compitetive Coding using AI (DSA)</t>
  </si>
  <si>
    <t>Any of IKS Elective Course</t>
  </si>
  <si>
    <t>BCO017B</t>
  </si>
  <si>
    <t>Formal Languages &amp; Automation Theory</t>
  </si>
  <si>
    <t>BCO023B</t>
  </si>
  <si>
    <t>Design &amp; Analysis of Algorithms</t>
  </si>
  <si>
    <t>BCO ****</t>
  </si>
  <si>
    <t>BCO 074B</t>
  </si>
  <si>
    <t>Minor Project</t>
  </si>
  <si>
    <t>Open Elective II</t>
  </si>
  <si>
    <t>BCO 025B</t>
  </si>
  <si>
    <t>Design &amp; Analysis of Algorithms Lab</t>
  </si>
  <si>
    <t>BCO 028A</t>
  </si>
  <si>
    <t>Compiler Construction</t>
  </si>
  <si>
    <t>Department Elective 4</t>
  </si>
  <si>
    <t>BCO007C</t>
  </si>
  <si>
    <t>Computer Graphics</t>
  </si>
  <si>
    <t>BCO 031B</t>
  </si>
  <si>
    <t>Compiler Design Lab</t>
  </si>
  <si>
    <t>BCO 015B</t>
  </si>
  <si>
    <t>Computer Graphics Lab</t>
  </si>
  <si>
    <t>Open Elective III</t>
  </si>
  <si>
    <t>Machine Learning</t>
  </si>
  <si>
    <t>Machine Learning and Capston Project Using Prompt Engineering</t>
  </si>
  <si>
    <t>Department Elective 5</t>
  </si>
  <si>
    <t>Department Elective 6</t>
  </si>
  <si>
    <t>Department Elective 7</t>
  </si>
  <si>
    <t>BCO 207A</t>
  </si>
  <si>
    <t>Technical Writing</t>
  </si>
  <si>
    <t>BCO 034C</t>
  </si>
  <si>
    <t>Total Credit:</t>
  </si>
  <si>
    <t>Sr.No</t>
  </si>
  <si>
    <t>DPH002B</t>
  </si>
  <si>
    <t>DCH010A</t>
  </si>
  <si>
    <t>Environment Education</t>
  </si>
  <si>
    <t>DMA024A</t>
  </si>
  <si>
    <t xml:space="preserve">Mathematics-I </t>
  </si>
  <si>
    <t>DMA025A</t>
  </si>
  <si>
    <t xml:space="preserve">Mathematics-II </t>
  </si>
  <si>
    <t>BCO642A</t>
  </si>
  <si>
    <t>BCO643A</t>
  </si>
  <si>
    <t>DevOps Introduction &amp; Systems Foundations</t>
  </si>
  <si>
    <t>Source Control, CI &amp; Testing Foundations</t>
  </si>
  <si>
    <t xml:space="preserve">Cloud Infrastructure and IaC </t>
  </si>
  <si>
    <t>Advanced CI/CD + Observability</t>
  </si>
  <si>
    <t xml:space="preserve">Monitoring, SRE, DevSecOps </t>
  </si>
  <si>
    <t>Department Elective 4 Lab</t>
  </si>
  <si>
    <t>Department Elective 5 Lab</t>
  </si>
  <si>
    <t>Department Elective 7 Lab</t>
  </si>
  <si>
    <t>Industry Internship(Paid)</t>
  </si>
  <si>
    <t>Cloud Computing</t>
  </si>
  <si>
    <t>Artifical Intelligence</t>
  </si>
  <si>
    <t>B.Tech. CSE Course Structure (2026-2030) -AI DevOps &amp; Cloud Automation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</si>
</sst>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i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FF0000"/>
      <name val="Times New Roman"/>
      <family val="1"/>
    </font>
    <font>
      <sz val="12"/>
      <color rgb="FF333333"/>
      <name val="Times New Roman"/>
      <family val="1"/>
    </font>
    <font>
      <sz val="12"/>
      <color theme="1"/>
      <name val="Aptos Display"/>
      <family val="2"/>
    </font>
  </fonts>
  <fills count="9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rgb="FFFFFFFF"/>
        <bgColor rgb="FFFFFFFF"/>
      </patternFill>
    </fill>
    <fill>
      <patternFill patternType="solid">
        <fgColor rgb="FFC6D9F1"/>
        <bgColor rgb="FFC6D9F1"/>
      </patternFill>
    </fill>
    <fill>
      <patternFill patternType="solid">
        <fgColor rgb="FFB6D7A8"/>
        <bgColor rgb="FFB6D7A8"/>
      </patternFill>
    </fill>
    <fill>
      <patternFill patternType="solid">
        <fgColor rgb="FFD9EAD3"/>
        <bgColor rgb="FFD9EAD3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0" xfId="0" applyAlignment="1">
      <alignment horizontal="center"/>
    </xf>
    <xf numFmtId="0" fontId="5" fillId="2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/>
    </xf>
    <xf numFmtId="0" fontId="8" fillId="0" borderId="1" xfId="0" applyFont="1" applyBorder="1"/>
    <xf numFmtId="0" fontId="6" fillId="3" borderId="1" xfId="0" applyFont="1" applyFill="1" applyBorder="1"/>
    <xf numFmtId="0" fontId="7" fillId="4" borderId="1" xfId="0" applyFont="1" applyFill="1" applyBorder="1" applyAlignment="1">
      <alignment horizontal="center" vertical="top" wrapText="1"/>
    </xf>
    <xf numFmtId="0" fontId="6" fillId="4" borderId="1" xfId="0" applyFont="1" applyFill="1" applyBorder="1" applyAlignment="1">
      <alignment horizontal="center" vertical="top" wrapText="1"/>
    </xf>
    <xf numFmtId="0" fontId="6" fillId="5" borderId="1" xfId="0" applyFont="1" applyFill="1" applyBorder="1"/>
    <xf numFmtId="0" fontId="6" fillId="5" borderId="1" xfId="0" applyFont="1" applyFill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6" fillId="6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7" fillId="0" borderId="1" xfId="0" applyFont="1" applyBorder="1" applyAlignment="1">
      <alignment vertical="top" wrapText="1"/>
    </xf>
    <xf numFmtId="0" fontId="6" fillId="3" borderId="1" xfId="0" applyFont="1" applyFill="1" applyBorder="1" applyAlignment="1">
      <alignment vertical="top" wrapText="1"/>
    </xf>
    <xf numFmtId="0" fontId="6" fillId="3" borderId="1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center" vertical="top" wrapText="1"/>
    </xf>
    <xf numFmtId="0" fontId="5" fillId="3" borderId="1" xfId="0" applyFont="1" applyFill="1" applyBorder="1"/>
    <xf numFmtId="0" fontId="6" fillId="0" borderId="2" xfId="0" applyFont="1" applyBorder="1" applyAlignment="1">
      <alignment horizontal="center" vertical="top" wrapText="1"/>
    </xf>
    <xf numFmtId="0" fontId="11" fillId="0" borderId="3" xfId="1" applyFont="1" applyBorder="1"/>
    <xf numFmtId="0" fontId="6" fillId="0" borderId="3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0" fillId="0" borderId="3" xfId="0" applyBorder="1"/>
    <xf numFmtId="0" fontId="0" fillId="0" borderId="3" xfId="0" applyBorder="1" applyAlignment="1">
      <alignment horizontal="center"/>
    </xf>
    <xf numFmtId="0" fontId="9" fillId="0" borderId="3" xfId="0" applyFont="1" applyBorder="1"/>
    <xf numFmtId="0" fontId="3" fillId="0" borderId="3" xfId="0" applyFont="1" applyBorder="1"/>
    <xf numFmtId="0" fontId="9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/>
    </xf>
    <xf numFmtId="0" fontId="6" fillId="5" borderId="4" xfId="0" applyFont="1" applyFill="1" applyBorder="1"/>
    <xf numFmtId="0" fontId="6" fillId="0" borderId="4" xfId="0" applyFont="1" applyBorder="1"/>
    <xf numFmtId="0" fontId="6" fillId="5" borderId="4" xfId="0" applyFont="1" applyFill="1" applyBorder="1" applyAlignment="1">
      <alignment horizontal="center"/>
    </xf>
    <xf numFmtId="0" fontId="2" fillId="3" borderId="1" xfId="0" applyFont="1" applyFill="1" applyBorder="1"/>
    <xf numFmtId="0" fontId="12" fillId="7" borderId="0" xfId="0" applyFont="1" applyFill="1"/>
    <xf numFmtId="0" fontId="2" fillId="7" borderId="1" xfId="0" applyFont="1" applyFill="1" applyBorder="1" applyAlignment="1">
      <alignment horizontal="left"/>
    </xf>
    <xf numFmtId="0" fontId="2" fillId="8" borderId="1" xfId="0" applyFont="1" applyFill="1" applyBorder="1"/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</cellXfs>
  <cellStyles count="2">
    <cellStyle name="Normal" xfId="0" builtinId="0"/>
    <cellStyle name="Normal 2" xfId="1" xr:uid="{B26C4A5B-49D4-4EDB-A0B0-7700F0C6E01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10" Type="http://customschemas.google.com/relationships/workbookmetadata" Target="metadata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J69"/>
  <sheetViews>
    <sheetView tabSelected="1" view="pageBreakPreview" zoomScaleNormal="100" zoomScaleSheetLayoutView="100" workbookViewId="0">
      <selection activeCell="I14" sqref="I14:I25"/>
    </sheetView>
  </sheetViews>
  <sheetFormatPr defaultColWidth="14.453125" defaultRowHeight="15" customHeight="1" x14ac:dyDescent="0.35"/>
  <cols>
    <col min="1" max="1" width="7.7265625" customWidth="1"/>
    <col min="2" max="2" width="7.81640625" customWidth="1"/>
    <col min="4" max="4" width="45.90625" customWidth="1"/>
    <col min="5" max="9" width="12.7265625" customWidth="1"/>
    <col min="10" max="10" width="19" customWidth="1"/>
  </cols>
  <sheetData>
    <row r="1" spans="1:10" ht="15" customHeight="1" x14ac:dyDescent="0.35">
      <c r="A1" s="44" t="s">
        <v>129</v>
      </c>
      <c r="B1" s="44"/>
      <c r="C1" s="44"/>
      <c r="D1" s="44"/>
      <c r="E1" s="44"/>
      <c r="F1" s="44"/>
      <c r="G1" s="44"/>
      <c r="H1" s="44"/>
      <c r="I1" s="44"/>
      <c r="J1" s="44"/>
    </row>
    <row r="2" spans="1:10" ht="15" customHeight="1" x14ac:dyDescent="0.35">
      <c r="B2" s="1"/>
    </row>
    <row r="3" spans="1:10" ht="15.5" x14ac:dyDescent="0.35">
      <c r="A3" s="2" t="s">
        <v>108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</row>
    <row r="4" spans="1:10" ht="15.5" x14ac:dyDescent="0.35">
      <c r="A4" s="3">
        <v>1</v>
      </c>
      <c r="B4" s="3">
        <v>1</v>
      </c>
      <c r="C4" s="4" t="s">
        <v>9</v>
      </c>
      <c r="D4" s="4" t="s">
        <v>10</v>
      </c>
      <c r="E4" s="3">
        <v>1</v>
      </c>
      <c r="F4" s="3">
        <v>0</v>
      </c>
      <c r="G4" s="3">
        <v>0</v>
      </c>
      <c r="H4" s="3">
        <f t="shared" ref="H4:H68" si="0">SUM(E4:G4)</f>
        <v>1</v>
      </c>
      <c r="I4" s="3">
        <f t="shared" ref="I4:I68" si="1">SUM(E4*1+F4*1+G4*0.5)</f>
        <v>1</v>
      </c>
      <c r="J4" s="3" t="s">
        <v>11</v>
      </c>
    </row>
    <row r="5" spans="1:10" ht="15.5" x14ac:dyDescent="0.35">
      <c r="A5" s="3">
        <v>2</v>
      </c>
      <c r="B5" s="3">
        <v>1</v>
      </c>
      <c r="C5" s="4" t="s">
        <v>12</v>
      </c>
      <c r="D5" s="4" t="s">
        <v>13</v>
      </c>
      <c r="E5" s="3">
        <v>0</v>
      </c>
      <c r="F5" s="3">
        <v>0</v>
      </c>
      <c r="G5" s="3">
        <v>2</v>
      </c>
      <c r="H5" s="3">
        <f t="shared" si="0"/>
        <v>2</v>
      </c>
      <c r="I5" s="3">
        <f t="shared" si="1"/>
        <v>1</v>
      </c>
      <c r="J5" s="3" t="s">
        <v>11</v>
      </c>
    </row>
    <row r="6" spans="1:10" ht="15.5" x14ac:dyDescent="0.35">
      <c r="A6" s="3">
        <v>3</v>
      </c>
      <c r="B6" s="3">
        <v>1</v>
      </c>
      <c r="C6" s="27" t="s">
        <v>112</v>
      </c>
      <c r="D6" s="28" t="s">
        <v>113</v>
      </c>
      <c r="E6" s="3">
        <v>3</v>
      </c>
      <c r="F6" s="3">
        <v>1</v>
      </c>
      <c r="G6" s="3">
        <v>0</v>
      </c>
      <c r="H6" s="3">
        <f t="shared" si="0"/>
        <v>4</v>
      </c>
      <c r="I6" s="3">
        <f t="shared" si="1"/>
        <v>4</v>
      </c>
      <c r="J6" s="3" t="s">
        <v>14</v>
      </c>
    </row>
    <row r="7" spans="1:10" ht="15.5" x14ac:dyDescent="0.35">
      <c r="A7" s="3">
        <v>4</v>
      </c>
      <c r="B7" s="3">
        <v>1</v>
      </c>
      <c r="C7" s="4" t="s">
        <v>15</v>
      </c>
      <c r="D7" s="4" t="s">
        <v>16</v>
      </c>
      <c r="E7" s="3">
        <v>3</v>
      </c>
      <c r="F7" s="3">
        <v>0</v>
      </c>
      <c r="G7" s="3">
        <v>0</v>
      </c>
      <c r="H7" s="3">
        <f t="shared" si="0"/>
        <v>3</v>
      </c>
      <c r="I7" s="3">
        <f t="shared" si="1"/>
        <v>3</v>
      </c>
      <c r="J7" s="3" t="s">
        <v>14</v>
      </c>
    </row>
    <row r="8" spans="1:10" ht="15.5" x14ac:dyDescent="0.35">
      <c r="A8" s="3">
        <v>5</v>
      </c>
      <c r="B8" s="3">
        <v>1</v>
      </c>
      <c r="C8" s="4" t="s">
        <v>17</v>
      </c>
      <c r="D8" s="4" t="s">
        <v>18</v>
      </c>
      <c r="E8" s="3">
        <v>3</v>
      </c>
      <c r="F8" s="3">
        <v>0</v>
      </c>
      <c r="G8" s="3">
        <v>0</v>
      </c>
      <c r="H8" s="3">
        <f t="shared" si="0"/>
        <v>3</v>
      </c>
      <c r="I8" s="3">
        <f t="shared" si="1"/>
        <v>3</v>
      </c>
      <c r="J8" s="3" t="s">
        <v>14</v>
      </c>
    </row>
    <row r="9" spans="1:10" ht="15.5" x14ac:dyDescent="0.35">
      <c r="A9" s="3">
        <v>6</v>
      </c>
      <c r="B9" s="3">
        <v>1</v>
      </c>
      <c r="C9" s="4" t="s">
        <v>109</v>
      </c>
      <c r="D9" s="4" t="s">
        <v>19</v>
      </c>
      <c r="E9" s="3">
        <v>0</v>
      </c>
      <c r="F9" s="3">
        <v>0</v>
      </c>
      <c r="G9" s="3">
        <v>2</v>
      </c>
      <c r="H9" s="3">
        <f t="shared" si="0"/>
        <v>2</v>
      </c>
      <c r="I9" s="3">
        <f t="shared" si="1"/>
        <v>1</v>
      </c>
      <c r="J9" s="3" t="s">
        <v>14</v>
      </c>
    </row>
    <row r="10" spans="1:10" ht="15.5" x14ac:dyDescent="0.35">
      <c r="A10" s="3">
        <v>7</v>
      </c>
      <c r="B10" s="3">
        <v>1</v>
      </c>
      <c r="C10" s="4" t="s">
        <v>20</v>
      </c>
      <c r="D10" s="4" t="s">
        <v>21</v>
      </c>
      <c r="E10" s="3">
        <v>0</v>
      </c>
      <c r="F10" s="3">
        <v>0</v>
      </c>
      <c r="G10" s="3">
        <v>2</v>
      </c>
      <c r="H10" s="3">
        <f t="shared" si="0"/>
        <v>2</v>
      </c>
      <c r="I10" s="3">
        <f t="shared" si="1"/>
        <v>1</v>
      </c>
      <c r="J10" s="3" t="s">
        <v>14</v>
      </c>
    </row>
    <row r="11" spans="1:10" ht="15.5" x14ac:dyDescent="0.35">
      <c r="A11" s="3">
        <v>8</v>
      </c>
      <c r="B11" s="3">
        <v>1</v>
      </c>
      <c r="C11" s="4" t="s">
        <v>22</v>
      </c>
      <c r="D11" s="4" t="s">
        <v>23</v>
      </c>
      <c r="E11" s="3">
        <v>0</v>
      </c>
      <c r="F11" s="3">
        <v>0</v>
      </c>
      <c r="G11" s="3">
        <v>2</v>
      </c>
      <c r="H11" s="3">
        <f t="shared" si="0"/>
        <v>2</v>
      </c>
      <c r="I11" s="3">
        <f t="shared" si="1"/>
        <v>1</v>
      </c>
      <c r="J11" s="3" t="s">
        <v>24</v>
      </c>
    </row>
    <row r="12" spans="1:10" ht="15.5" x14ac:dyDescent="0.35">
      <c r="A12" s="3">
        <v>9</v>
      </c>
      <c r="B12" s="3">
        <v>1</v>
      </c>
      <c r="C12" s="4" t="s">
        <v>25</v>
      </c>
      <c r="D12" s="4" t="s">
        <v>26</v>
      </c>
      <c r="E12" s="3">
        <v>0</v>
      </c>
      <c r="F12" s="3">
        <v>0</v>
      </c>
      <c r="G12" s="3">
        <v>4</v>
      </c>
      <c r="H12" s="3">
        <f t="shared" si="0"/>
        <v>4</v>
      </c>
      <c r="I12" s="3">
        <f t="shared" si="1"/>
        <v>2</v>
      </c>
      <c r="J12" s="3" t="s">
        <v>24</v>
      </c>
    </row>
    <row r="13" spans="1:10" ht="15.5" x14ac:dyDescent="0.35">
      <c r="A13" s="3">
        <v>10</v>
      </c>
      <c r="B13" s="3">
        <v>1</v>
      </c>
      <c r="C13" s="26" t="s">
        <v>110</v>
      </c>
      <c r="D13" s="26" t="s">
        <v>111</v>
      </c>
      <c r="E13" s="3">
        <v>2</v>
      </c>
      <c r="F13" s="3">
        <v>0</v>
      </c>
      <c r="G13" s="3">
        <v>0</v>
      </c>
      <c r="H13" s="3">
        <f t="shared" si="0"/>
        <v>2</v>
      </c>
      <c r="I13" s="3">
        <v>0</v>
      </c>
      <c r="J13" s="3" t="s">
        <v>27</v>
      </c>
    </row>
    <row r="14" spans="1:10" ht="15.5" x14ac:dyDescent="0.35">
      <c r="A14" s="3">
        <v>1</v>
      </c>
      <c r="B14" s="3">
        <v>2</v>
      </c>
      <c r="C14" s="4" t="s">
        <v>28</v>
      </c>
      <c r="D14" s="4" t="s">
        <v>29</v>
      </c>
      <c r="E14" s="3">
        <v>1</v>
      </c>
      <c r="F14" s="3">
        <v>0</v>
      </c>
      <c r="G14" s="3">
        <v>0</v>
      </c>
      <c r="H14" s="3">
        <f t="shared" si="0"/>
        <v>1</v>
      </c>
      <c r="I14" s="3">
        <f t="shared" si="1"/>
        <v>1</v>
      </c>
      <c r="J14" s="3" t="s">
        <v>11</v>
      </c>
    </row>
    <row r="15" spans="1:10" ht="15.5" x14ac:dyDescent="0.35">
      <c r="A15" s="3">
        <v>2</v>
      </c>
      <c r="B15" s="3">
        <v>2</v>
      </c>
      <c r="C15" s="4" t="s">
        <v>30</v>
      </c>
      <c r="D15" s="4" t="s">
        <v>31</v>
      </c>
      <c r="E15" s="3">
        <v>0</v>
      </c>
      <c r="F15" s="3">
        <v>0</v>
      </c>
      <c r="G15" s="3">
        <v>2</v>
      </c>
      <c r="H15" s="3">
        <f t="shared" si="0"/>
        <v>2</v>
      </c>
      <c r="I15" s="3">
        <f t="shared" si="1"/>
        <v>1</v>
      </c>
      <c r="J15" s="3" t="s">
        <v>11</v>
      </c>
    </row>
    <row r="16" spans="1:10" ht="15.5" x14ac:dyDescent="0.35">
      <c r="A16" s="3">
        <v>3</v>
      </c>
      <c r="B16" s="3">
        <v>2</v>
      </c>
      <c r="C16" s="29" t="s">
        <v>114</v>
      </c>
      <c r="D16" s="27" t="s">
        <v>115</v>
      </c>
      <c r="E16" s="3">
        <v>3</v>
      </c>
      <c r="F16" s="3">
        <v>1</v>
      </c>
      <c r="G16" s="3">
        <v>0</v>
      </c>
      <c r="H16" s="3">
        <f t="shared" si="0"/>
        <v>4</v>
      </c>
      <c r="I16" s="3">
        <f t="shared" si="1"/>
        <v>4</v>
      </c>
      <c r="J16" s="3" t="s">
        <v>14</v>
      </c>
    </row>
    <row r="17" spans="1:10" ht="15.5" x14ac:dyDescent="0.35">
      <c r="A17" s="3">
        <v>4</v>
      </c>
      <c r="B17" s="3">
        <v>2</v>
      </c>
      <c r="C17" s="4" t="s">
        <v>47</v>
      </c>
      <c r="D17" s="4" t="s">
        <v>48</v>
      </c>
      <c r="E17" s="3">
        <v>3</v>
      </c>
      <c r="F17" s="3">
        <v>1</v>
      </c>
      <c r="G17" s="3">
        <v>0</v>
      </c>
      <c r="H17" s="3">
        <f>SUM(E17:G17)</f>
        <v>4</v>
      </c>
      <c r="I17" s="3">
        <f>SUM(E17*1+F17*1+G17*0.5)</f>
        <v>4</v>
      </c>
      <c r="J17" s="3" t="s">
        <v>39</v>
      </c>
    </row>
    <row r="18" spans="1:10" ht="15.5" x14ac:dyDescent="0.35">
      <c r="A18" s="3">
        <v>5</v>
      </c>
      <c r="B18" s="3">
        <v>2</v>
      </c>
      <c r="C18" s="4" t="s">
        <v>55</v>
      </c>
      <c r="D18" s="4" t="s">
        <v>56</v>
      </c>
      <c r="E18" s="3">
        <v>0</v>
      </c>
      <c r="F18" s="3">
        <v>0</v>
      </c>
      <c r="G18" s="3">
        <v>2</v>
      </c>
      <c r="H18" s="3">
        <f>SUM(E18:G18)</f>
        <v>2</v>
      </c>
      <c r="I18" s="3">
        <f>SUM(E18*1+F18*1+G18*0.5)</f>
        <v>1</v>
      </c>
      <c r="J18" s="3" t="s">
        <v>39</v>
      </c>
    </row>
    <row r="19" spans="1:10" ht="15.5" x14ac:dyDescent="0.35">
      <c r="A19" s="3">
        <v>6</v>
      </c>
      <c r="B19" s="3">
        <v>2</v>
      </c>
      <c r="C19" s="9" t="s">
        <v>32</v>
      </c>
      <c r="D19" s="4" t="s">
        <v>33</v>
      </c>
      <c r="E19" s="3">
        <v>2</v>
      </c>
      <c r="F19" s="3">
        <v>0</v>
      </c>
      <c r="G19" s="3">
        <v>0</v>
      </c>
      <c r="H19" s="3">
        <f t="shared" si="0"/>
        <v>2</v>
      </c>
      <c r="I19" s="3">
        <f t="shared" si="1"/>
        <v>2</v>
      </c>
      <c r="J19" s="3" t="s">
        <v>14</v>
      </c>
    </row>
    <row r="20" spans="1:10" ht="15.5" x14ac:dyDescent="0.35">
      <c r="A20" s="3">
        <v>7</v>
      </c>
      <c r="B20" s="3">
        <v>2</v>
      </c>
      <c r="C20" s="7" t="s">
        <v>34</v>
      </c>
      <c r="D20" s="4" t="s">
        <v>35</v>
      </c>
      <c r="E20" s="3">
        <v>0</v>
      </c>
      <c r="F20" s="3">
        <v>0</v>
      </c>
      <c r="G20" s="3">
        <v>4</v>
      </c>
      <c r="H20" s="3">
        <f t="shared" si="0"/>
        <v>4</v>
      </c>
      <c r="I20" s="3">
        <f t="shared" si="1"/>
        <v>2</v>
      </c>
      <c r="J20" s="3" t="s">
        <v>24</v>
      </c>
    </row>
    <row r="21" spans="1:10" ht="15.5" x14ac:dyDescent="0.35">
      <c r="A21" s="3">
        <v>8</v>
      </c>
      <c r="B21" s="3">
        <v>2</v>
      </c>
      <c r="C21" s="9" t="s">
        <v>36</v>
      </c>
      <c r="D21" s="4" t="s">
        <v>37</v>
      </c>
      <c r="E21" s="3">
        <v>0</v>
      </c>
      <c r="F21" s="3">
        <v>0</v>
      </c>
      <c r="G21" s="3">
        <v>4</v>
      </c>
      <c r="H21" s="3">
        <f t="shared" si="0"/>
        <v>4</v>
      </c>
      <c r="I21" s="3">
        <f t="shared" si="1"/>
        <v>2</v>
      </c>
      <c r="J21" s="3" t="s">
        <v>14</v>
      </c>
    </row>
    <row r="22" spans="1:10" ht="16" x14ac:dyDescent="0.4">
      <c r="A22" s="3">
        <v>9</v>
      </c>
      <c r="B22" s="3">
        <v>2</v>
      </c>
      <c r="C22" s="5"/>
      <c r="D22" s="40" t="s">
        <v>118</v>
      </c>
      <c r="E22" s="6">
        <v>0</v>
      </c>
      <c r="F22" s="6">
        <v>0</v>
      </c>
      <c r="G22" s="6">
        <v>10</v>
      </c>
      <c r="H22" s="3">
        <f t="shared" si="0"/>
        <v>10</v>
      </c>
      <c r="I22" s="3">
        <f t="shared" si="1"/>
        <v>5</v>
      </c>
      <c r="J22" s="6" t="s">
        <v>38</v>
      </c>
    </row>
    <row r="23" spans="1:10" ht="15.5" x14ac:dyDescent="0.35">
      <c r="A23" s="3">
        <v>10</v>
      </c>
      <c r="B23" s="3">
        <v>2</v>
      </c>
      <c r="C23" s="4"/>
      <c r="D23" s="4" t="s">
        <v>40</v>
      </c>
      <c r="E23" s="3">
        <v>2</v>
      </c>
      <c r="F23" s="3">
        <v>0</v>
      </c>
      <c r="G23" s="3">
        <v>0</v>
      </c>
      <c r="H23" s="3">
        <f t="shared" si="0"/>
        <v>2</v>
      </c>
      <c r="I23" s="3">
        <f t="shared" si="1"/>
        <v>2</v>
      </c>
      <c r="J23" s="3" t="s">
        <v>27</v>
      </c>
    </row>
    <row r="24" spans="1:10" ht="15.5" x14ac:dyDescent="0.35">
      <c r="A24" s="3">
        <v>11</v>
      </c>
      <c r="B24" s="3">
        <v>2</v>
      </c>
      <c r="C24" s="8" t="s">
        <v>41</v>
      </c>
      <c r="D24" s="4" t="s">
        <v>42</v>
      </c>
      <c r="E24" s="3">
        <v>0</v>
      </c>
      <c r="F24" s="3">
        <v>0</v>
      </c>
      <c r="G24" s="3">
        <v>2</v>
      </c>
      <c r="H24" s="3">
        <f t="shared" si="0"/>
        <v>2</v>
      </c>
      <c r="I24" s="3">
        <f t="shared" si="1"/>
        <v>1</v>
      </c>
      <c r="J24" s="3" t="s">
        <v>14</v>
      </c>
    </row>
    <row r="25" spans="1:10" ht="15.5" x14ac:dyDescent="0.35">
      <c r="A25" s="3">
        <v>12</v>
      </c>
      <c r="B25" s="3">
        <v>2</v>
      </c>
      <c r="C25" s="8" t="s">
        <v>43</v>
      </c>
      <c r="D25" s="4" t="s">
        <v>44</v>
      </c>
      <c r="E25" s="3">
        <v>2</v>
      </c>
      <c r="F25" s="3">
        <v>0</v>
      </c>
      <c r="G25" s="3">
        <v>0</v>
      </c>
      <c r="H25" s="3">
        <f t="shared" si="0"/>
        <v>2</v>
      </c>
      <c r="I25" s="3">
        <v>0</v>
      </c>
      <c r="J25" s="3" t="s">
        <v>27</v>
      </c>
    </row>
    <row r="26" spans="1:10" ht="15.5" x14ac:dyDescent="0.35">
      <c r="A26" s="3">
        <v>1</v>
      </c>
      <c r="B26" s="3">
        <v>3</v>
      </c>
      <c r="C26" s="4" t="s">
        <v>45</v>
      </c>
      <c r="D26" s="4" t="s">
        <v>46</v>
      </c>
      <c r="E26" s="3">
        <v>3</v>
      </c>
      <c r="F26" s="3">
        <v>0</v>
      </c>
      <c r="G26" s="3">
        <v>0</v>
      </c>
      <c r="H26" s="3">
        <f t="shared" si="0"/>
        <v>3</v>
      </c>
      <c r="I26" s="3">
        <f t="shared" si="1"/>
        <v>3</v>
      </c>
      <c r="J26" s="3" t="s">
        <v>39</v>
      </c>
    </row>
    <row r="27" spans="1:10" ht="15.5" x14ac:dyDescent="0.35">
      <c r="A27" s="3">
        <v>2</v>
      </c>
      <c r="B27" s="3">
        <v>3</v>
      </c>
      <c r="C27" s="4" t="s">
        <v>49</v>
      </c>
      <c r="D27" s="4" t="s">
        <v>50</v>
      </c>
      <c r="E27" s="3">
        <v>3</v>
      </c>
      <c r="F27" s="3">
        <v>0</v>
      </c>
      <c r="G27" s="3">
        <v>0</v>
      </c>
      <c r="H27" s="3">
        <f t="shared" si="0"/>
        <v>3</v>
      </c>
      <c r="I27" s="3">
        <f t="shared" si="1"/>
        <v>3</v>
      </c>
      <c r="J27" s="3" t="s">
        <v>14</v>
      </c>
    </row>
    <row r="28" spans="1:10" ht="15.5" x14ac:dyDescent="0.35">
      <c r="A28" s="3">
        <v>3</v>
      </c>
      <c r="B28" s="3">
        <v>3</v>
      </c>
      <c r="C28" s="4" t="s">
        <v>51</v>
      </c>
      <c r="D28" s="4" t="s">
        <v>52</v>
      </c>
      <c r="E28" s="3">
        <v>3</v>
      </c>
      <c r="F28" s="3">
        <v>0</v>
      </c>
      <c r="G28" s="3">
        <v>0</v>
      </c>
      <c r="H28" s="3">
        <f t="shared" si="0"/>
        <v>3</v>
      </c>
      <c r="I28" s="3">
        <f t="shared" si="1"/>
        <v>3</v>
      </c>
      <c r="J28" s="3" t="s">
        <v>39</v>
      </c>
    </row>
    <row r="29" spans="1:10" ht="16" x14ac:dyDescent="0.4">
      <c r="A29" s="3">
        <v>4</v>
      </c>
      <c r="B29" s="3">
        <v>3</v>
      </c>
      <c r="C29" s="5"/>
      <c r="D29" s="40" t="s">
        <v>119</v>
      </c>
      <c r="E29" s="10">
        <v>0</v>
      </c>
      <c r="F29" s="10">
        <v>0</v>
      </c>
      <c r="G29" s="10">
        <v>10</v>
      </c>
      <c r="H29" s="3">
        <f t="shared" si="0"/>
        <v>10</v>
      </c>
      <c r="I29" s="3">
        <f t="shared" si="1"/>
        <v>5</v>
      </c>
      <c r="J29" s="11" t="s">
        <v>39</v>
      </c>
    </row>
    <row r="30" spans="1:10" ht="15.5" x14ac:dyDescent="0.35">
      <c r="A30" s="3">
        <v>5</v>
      </c>
      <c r="B30" s="3">
        <v>3</v>
      </c>
      <c r="C30" s="4" t="s">
        <v>53</v>
      </c>
      <c r="D30" s="4" t="s">
        <v>54</v>
      </c>
      <c r="E30" s="3">
        <v>3</v>
      </c>
      <c r="F30" s="3">
        <v>0</v>
      </c>
      <c r="G30" s="3">
        <v>0</v>
      </c>
      <c r="H30" s="3">
        <f t="shared" si="0"/>
        <v>3</v>
      </c>
      <c r="I30" s="3">
        <f t="shared" si="1"/>
        <v>3</v>
      </c>
      <c r="J30" s="3" t="s">
        <v>39</v>
      </c>
    </row>
    <row r="31" spans="1:10" ht="15.5" x14ac:dyDescent="0.35">
      <c r="A31" s="3">
        <v>6</v>
      </c>
      <c r="B31" s="3">
        <v>3</v>
      </c>
      <c r="C31" s="4" t="s">
        <v>57</v>
      </c>
      <c r="D31" s="4" t="s">
        <v>58</v>
      </c>
      <c r="E31" s="3">
        <v>0</v>
      </c>
      <c r="F31" s="3">
        <v>0</v>
      </c>
      <c r="G31" s="3">
        <v>2</v>
      </c>
      <c r="H31" s="3">
        <f t="shared" si="0"/>
        <v>2</v>
      </c>
      <c r="I31" s="3">
        <f t="shared" si="1"/>
        <v>1</v>
      </c>
      <c r="J31" s="3" t="s">
        <v>39</v>
      </c>
    </row>
    <row r="32" spans="1:10" ht="15.5" x14ac:dyDescent="0.35">
      <c r="A32" s="3">
        <v>7</v>
      </c>
      <c r="B32" s="3">
        <v>3</v>
      </c>
      <c r="C32" s="7" t="s">
        <v>59</v>
      </c>
      <c r="D32" s="4" t="s">
        <v>60</v>
      </c>
      <c r="E32" s="3">
        <v>0</v>
      </c>
      <c r="F32" s="3">
        <v>0</v>
      </c>
      <c r="G32" s="3">
        <v>2</v>
      </c>
      <c r="H32" s="3">
        <f t="shared" si="0"/>
        <v>2</v>
      </c>
      <c r="I32" s="3">
        <f t="shared" si="1"/>
        <v>1</v>
      </c>
      <c r="J32" s="3" t="s">
        <v>39</v>
      </c>
    </row>
    <row r="33" spans="1:10" ht="15.5" x14ac:dyDescent="0.35">
      <c r="A33" s="3">
        <v>8</v>
      </c>
      <c r="B33" s="3">
        <v>3</v>
      </c>
      <c r="C33" s="12" t="s">
        <v>61</v>
      </c>
      <c r="D33" s="4" t="s">
        <v>62</v>
      </c>
      <c r="E33" s="13">
        <v>2</v>
      </c>
      <c r="F33" s="13">
        <v>0</v>
      </c>
      <c r="G33" s="13">
        <v>0</v>
      </c>
      <c r="H33" s="3">
        <f t="shared" si="0"/>
        <v>2</v>
      </c>
      <c r="I33" s="3">
        <f t="shared" si="1"/>
        <v>2</v>
      </c>
      <c r="J33" s="13" t="s">
        <v>11</v>
      </c>
    </row>
    <row r="34" spans="1:10" ht="15.5" x14ac:dyDescent="0.35">
      <c r="A34" s="3">
        <v>9</v>
      </c>
      <c r="B34" s="3">
        <v>3</v>
      </c>
      <c r="C34" s="4" t="s">
        <v>63</v>
      </c>
      <c r="D34" s="4" t="s">
        <v>64</v>
      </c>
      <c r="E34" s="3">
        <v>0</v>
      </c>
      <c r="F34" s="3">
        <v>0</v>
      </c>
      <c r="G34" s="3">
        <v>4</v>
      </c>
      <c r="H34" s="3">
        <f t="shared" si="0"/>
        <v>4</v>
      </c>
      <c r="I34" s="3">
        <f t="shared" si="1"/>
        <v>2</v>
      </c>
      <c r="J34" s="3" t="s">
        <v>24</v>
      </c>
    </row>
    <row r="35" spans="1:10" ht="15.5" x14ac:dyDescent="0.35">
      <c r="A35" s="3">
        <v>10</v>
      </c>
      <c r="B35" s="3">
        <v>3</v>
      </c>
      <c r="C35" s="4"/>
      <c r="D35" s="7" t="s">
        <v>65</v>
      </c>
      <c r="E35" s="13">
        <v>2</v>
      </c>
      <c r="F35" s="13">
        <v>0</v>
      </c>
      <c r="G35" s="13">
        <v>0</v>
      </c>
      <c r="H35" s="3">
        <f t="shared" si="0"/>
        <v>2</v>
      </c>
      <c r="I35" s="3">
        <f t="shared" si="1"/>
        <v>2</v>
      </c>
      <c r="J35" s="13" t="s">
        <v>27</v>
      </c>
    </row>
    <row r="36" spans="1:10" ht="15.5" x14ac:dyDescent="0.35">
      <c r="A36" s="3">
        <v>1</v>
      </c>
      <c r="B36" s="3">
        <v>4</v>
      </c>
      <c r="C36" s="14"/>
      <c r="D36" s="4" t="s">
        <v>66</v>
      </c>
      <c r="E36" s="15">
        <v>3</v>
      </c>
      <c r="F36" s="15">
        <v>0</v>
      </c>
      <c r="G36" s="15">
        <v>0</v>
      </c>
      <c r="H36" s="3">
        <f t="shared" si="0"/>
        <v>3</v>
      </c>
      <c r="I36" s="3">
        <f t="shared" si="1"/>
        <v>3</v>
      </c>
      <c r="J36" s="16" t="s">
        <v>67</v>
      </c>
    </row>
    <row r="37" spans="1:10" ht="16" x14ac:dyDescent="0.4">
      <c r="A37" s="3">
        <v>2</v>
      </c>
      <c r="B37" s="3">
        <v>4</v>
      </c>
      <c r="C37" s="20"/>
      <c r="D37" s="40" t="s">
        <v>120</v>
      </c>
      <c r="E37" s="3">
        <v>0</v>
      </c>
      <c r="F37" s="3">
        <v>0</v>
      </c>
      <c r="G37" s="3">
        <v>10</v>
      </c>
      <c r="H37" s="3">
        <f t="shared" si="0"/>
        <v>10</v>
      </c>
      <c r="I37" s="3">
        <f t="shared" si="1"/>
        <v>5</v>
      </c>
      <c r="J37" s="3" t="s">
        <v>39</v>
      </c>
    </row>
    <row r="38" spans="1:10" ht="15.5" x14ac:dyDescent="0.35">
      <c r="A38" s="3">
        <v>3</v>
      </c>
      <c r="B38" s="3">
        <v>4</v>
      </c>
      <c r="C38" s="7" t="s">
        <v>68</v>
      </c>
      <c r="D38" s="4" t="s">
        <v>69</v>
      </c>
      <c r="E38" s="3">
        <v>3</v>
      </c>
      <c r="F38" s="3">
        <v>0</v>
      </c>
      <c r="G38" s="3">
        <v>0</v>
      </c>
      <c r="H38" s="3">
        <f t="shared" si="0"/>
        <v>3</v>
      </c>
      <c r="I38" s="3">
        <f t="shared" si="1"/>
        <v>3</v>
      </c>
      <c r="J38" s="3" t="s">
        <v>39</v>
      </c>
    </row>
    <row r="39" spans="1:10" ht="15.5" x14ac:dyDescent="0.35">
      <c r="A39" s="3">
        <v>4</v>
      </c>
      <c r="B39" s="3">
        <v>4</v>
      </c>
      <c r="C39" s="4" t="s">
        <v>70</v>
      </c>
      <c r="D39" s="4" t="s">
        <v>71</v>
      </c>
      <c r="E39" s="3">
        <v>3</v>
      </c>
      <c r="F39" s="3">
        <v>1</v>
      </c>
      <c r="G39" s="3">
        <v>0</v>
      </c>
      <c r="H39" s="3">
        <f t="shared" si="0"/>
        <v>4</v>
      </c>
      <c r="I39" s="3">
        <f t="shared" si="1"/>
        <v>4</v>
      </c>
      <c r="J39" s="3" t="s">
        <v>39</v>
      </c>
    </row>
    <row r="40" spans="1:10" ht="15.5" x14ac:dyDescent="0.35">
      <c r="A40" s="3">
        <v>5</v>
      </c>
      <c r="B40" s="3">
        <v>4</v>
      </c>
      <c r="C40" s="4"/>
      <c r="D40" s="42" t="s">
        <v>127</v>
      </c>
      <c r="E40" s="3">
        <v>3</v>
      </c>
      <c r="F40" s="3">
        <v>0</v>
      </c>
      <c r="G40" s="3">
        <v>0</v>
      </c>
      <c r="H40" s="3">
        <f t="shared" si="0"/>
        <v>3</v>
      </c>
      <c r="I40" s="3">
        <f t="shared" si="1"/>
        <v>3</v>
      </c>
      <c r="J40" s="3" t="s">
        <v>72</v>
      </c>
    </row>
    <row r="41" spans="1:10" ht="15.5" x14ac:dyDescent="0.35">
      <c r="A41" s="3">
        <v>6</v>
      </c>
      <c r="B41" s="3">
        <v>4</v>
      </c>
      <c r="C41" s="4" t="s">
        <v>73</v>
      </c>
      <c r="D41" s="4" t="s">
        <v>74</v>
      </c>
      <c r="E41" s="3">
        <v>0</v>
      </c>
      <c r="F41" s="3">
        <v>0</v>
      </c>
      <c r="G41" s="3">
        <v>2</v>
      </c>
      <c r="H41" s="3">
        <f t="shared" si="0"/>
        <v>2</v>
      </c>
      <c r="I41" s="3">
        <f t="shared" si="1"/>
        <v>1</v>
      </c>
      <c r="J41" s="3" t="s">
        <v>39</v>
      </c>
    </row>
    <row r="42" spans="1:10" ht="15.5" x14ac:dyDescent="0.35">
      <c r="A42" s="3">
        <v>10</v>
      </c>
      <c r="B42" s="35">
        <v>4</v>
      </c>
      <c r="C42" s="36"/>
      <c r="D42" s="37" t="s">
        <v>75</v>
      </c>
      <c r="E42" s="38">
        <v>2</v>
      </c>
      <c r="F42" s="38">
        <v>0</v>
      </c>
      <c r="G42" s="38">
        <v>0</v>
      </c>
      <c r="H42" s="35">
        <f t="shared" si="0"/>
        <v>2</v>
      </c>
      <c r="I42" s="35">
        <f t="shared" si="1"/>
        <v>2</v>
      </c>
      <c r="J42" s="38" t="s">
        <v>11</v>
      </c>
    </row>
    <row r="43" spans="1:10" ht="15.5" x14ac:dyDescent="0.35">
      <c r="A43" s="3">
        <v>11</v>
      </c>
      <c r="B43" s="3">
        <v>4</v>
      </c>
      <c r="C43" s="4" t="s">
        <v>76</v>
      </c>
      <c r="D43" s="4" t="s">
        <v>77</v>
      </c>
      <c r="E43" s="3">
        <v>0</v>
      </c>
      <c r="F43" s="3">
        <v>0</v>
      </c>
      <c r="G43" s="3">
        <v>4</v>
      </c>
      <c r="H43" s="3">
        <f t="shared" si="0"/>
        <v>4</v>
      </c>
      <c r="I43" s="3">
        <f t="shared" si="1"/>
        <v>2</v>
      </c>
      <c r="J43" s="3" t="s">
        <v>24</v>
      </c>
    </row>
    <row r="44" spans="1:10" ht="15.5" x14ac:dyDescent="0.35">
      <c r="A44" s="3">
        <v>12</v>
      </c>
      <c r="B44" s="3">
        <v>4</v>
      </c>
      <c r="C44" s="4"/>
      <c r="D44" s="7" t="s">
        <v>78</v>
      </c>
      <c r="E44" s="18">
        <v>2</v>
      </c>
      <c r="F44" s="18">
        <v>0</v>
      </c>
      <c r="G44" s="18">
        <v>0</v>
      </c>
      <c r="H44" s="3">
        <f t="shared" si="0"/>
        <v>2</v>
      </c>
      <c r="I44" s="3">
        <f t="shared" si="1"/>
        <v>2</v>
      </c>
      <c r="J44" s="18" t="s">
        <v>27</v>
      </c>
    </row>
    <row r="45" spans="1:10" ht="15.5" x14ac:dyDescent="0.35">
      <c r="A45" s="3">
        <v>1</v>
      </c>
      <c r="B45" s="3">
        <v>5</v>
      </c>
      <c r="C45" s="4" t="s">
        <v>79</v>
      </c>
      <c r="D45" s="4" t="s">
        <v>80</v>
      </c>
      <c r="E45" s="3">
        <v>3</v>
      </c>
      <c r="F45" s="3">
        <v>1</v>
      </c>
      <c r="G45" s="3">
        <v>0</v>
      </c>
      <c r="H45" s="3">
        <f t="shared" si="0"/>
        <v>4</v>
      </c>
      <c r="I45" s="3">
        <f t="shared" si="1"/>
        <v>4</v>
      </c>
      <c r="J45" s="3" t="s">
        <v>39</v>
      </c>
    </row>
    <row r="46" spans="1:10" ht="15.5" x14ac:dyDescent="0.35">
      <c r="A46" s="3">
        <v>2</v>
      </c>
      <c r="B46" s="3">
        <v>5</v>
      </c>
      <c r="C46" s="4" t="s">
        <v>81</v>
      </c>
      <c r="D46" s="4" t="s">
        <v>82</v>
      </c>
      <c r="E46" s="3">
        <v>3</v>
      </c>
      <c r="F46" s="3">
        <v>1</v>
      </c>
      <c r="G46" s="3">
        <v>0</v>
      </c>
      <c r="H46" s="3">
        <f t="shared" si="0"/>
        <v>4</v>
      </c>
      <c r="I46" s="3">
        <f t="shared" si="1"/>
        <v>4</v>
      </c>
      <c r="J46" s="3" t="s">
        <v>39</v>
      </c>
    </row>
    <row r="47" spans="1:10" ht="16" x14ac:dyDescent="0.4">
      <c r="A47" s="3">
        <v>3</v>
      </c>
      <c r="B47" s="3">
        <v>5</v>
      </c>
      <c r="C47" s="4"/>
      <c r="D47" s="40" t="s">
        <v>121</v>
      </c>
      <c r="E47" s="3">
        <v>0</v>
      </c>
      <c r="F47" s="3">
        <v>0</v>
      </c>
      <c r="G47" s="3">
        <v>10</v>
      </c>
      <c r="H47" s="3">
        <f t="shared" si="0"/>
        <v>10</v>
      </c>
      <c r="I47" s="3">
        <f t="shared" si="1"/>
        <v>5</v>
      </c>
      <c r="J47" s="3" t="s">
        <v>72</v>
      </c>
    </row>
    <row r="48" spans="1:10" ht="15.5" x14ac:dyDescent="0.35">
      <c r="A48" s="3">
        <v>4</v>
      </c>
      <c r="B48" s="3">
        <v>5</v>
      </c>
      <c r="C48" s="4"/>
      <c r="D48" s="42" t="s">
        <v>128</v>
      </c>
      <c r="E48" s="3">
        <v>3</v>
      </c>
      <c r="F48" s="3">
        <v>0</v>
      </c>
      <c r="G48" s="3">
        <v>0</v>
      </c>
      <c r="H48" s="3">
        <f t="shared" si="0"/>
        <v>3</v>
      </c>
      <c r="I48" s="3">
        <f t="shared" si="1"/>
        <v>3</v>
      </c>
      <c r="J48" s="3" t="s">
        <v>72</v>
      </c>
    </row>
    <row r="49" spans="1:10" ht="15.5" x14ac:dyDescent="0.35">
      <c r="A49" s="3">
        <v>5</v>
      </c>
      <c r="B49" s="3">
        <v>5</v>
      </c>
      <c r="C49" s="9" t="s">
        <v>84</v>
      </c>
      <c r="D49" s="4" t="s">
        <v>85</v>
      </c>
      <c r="E49" s="19">
        <v>0</v>
      </c>
      <c r="F49" s="19">
        <v>0</v>
      </c>
      <c r="G49" s="19">
        <v>8</v>
      </c>
      <c r="H49" s="3">
        <f t="shared" si="0"/>
        <v>8</v>
      </c>
      <c r="I49" s="3">
        <f t="shared" si="1"/>
        <v>4</v>
      </c>
      <c r="J49" s="3" t="s">
        <v>39</v>
      </c>
    </row>
    <row r="50" spans="1:10" ht="15.5" x14ac:dyDescent="0.35">
      <c r="A50" s="3">
        <v>6</v>
      </c>
      <c r="B50" s="3">
        <v>5</v>
      </c>
      <c r="C50" s="4"/>
      <c r="D50" s="4" t="s">
        <v>86</v>
      </c>
      <c r="E50" s="3">
        <v>3</v>
      </c>
      <c r="F50" s="3">
        <v>0</v>
      </c>
      <c r="G50" s="3">
        <v>0</v>
      </c>
      <c r="H50" s="3">
        <f t="shared" si="0"/>
        <v>3</v>
      </c>
      <c r="I50" s="3">
        <f t="shared" si="1"/>
        <v>3</v>
      </c>
      <c r="J50" s="16" t="s">
        <v>67</v>
      </c>
    </row>
    <row r="51" spans="1:10" ht="15.5" x14ac:dyDescent="0.35">
      <c r="A51" s="3">
        <v>7</v>
      </c>
      <c r="B51" s="3">
        <v>5</v>
      </c>
      <c r="C51" s="4" t="s">
        <v>87</v>
      </c>
      <c r="D51" s="4" t="s">
        <v>88</v>
      </c>
      <c r="E51" s="3">
        <v>0</v>
      </c>
      <c r="F51" s="3">
        <v>0</v>
      </c>
      <c r="G51" s="3">
        <v>2</v>
      </c>
      <c r="H51" s="3">
        <f t="shared" si="0"/>
        <v>2</v>
      </c>
      <c r="I51" s="3">
        <f t="shared" si="1"/>
        <v>1</v>
      </c>
      <c r="J51" s="3" t="s">
        <v>39</v>
      </c>
    </row>
    <row r="52" spans="1:10" ht="15.5" x14ac:dyDescent="0.35">
      <c r="A52" s="19">
        <v>1</v>
      </c>
      <c r="B52" s="19">
        <v>6</v>
      </c>
      <c r="C52" s="9" t="s">
        <v>89</v>
      </c>
      <c r="D52" s="9" t="s">
        <v>90</v>
      </c>
      <c r="E52" s="19">
        <v>3</v>
      </c>
      <c r="F52" s="19">
        <v>1</v>
      </c>
      <c r="G52" s="19">
        <v>0</v>
      </c>
      <c r="H52" s="3">
        <f t="shared" si="0"/>
        <v>4</v>
      </c>
      <c r="I52" s="3">
        <f t="shared" si="1"/>
        <v>4</v>
      </c>
      <c r="J52" s="3" t="s">
        <v>39</v>
      </c>
    </row>
    <row r="53" spans="1:10" ht="16" x14ac:dyDescent="0.4">
      <c r="A53" s="19">
        <v>2</v>
      </c>
      <c r="B53" s="19">
        <v>6</v>
      </c>
      <c r="C53" s="9"/>
      <c r="D53" s="40" t="s">
        <v>122</v>
      </c>
      <c r="E53" s="19">
        <v>0</v>
      </c>
      <c r="F53" s="19">
        <v>0</v>
      </c>
      <c r="G53" s="19">
        <v>10</v>
      </c>
      <c r="H53" s="3">
        <f t="shared" si="0"/>
        <v>10</v>
      </c>
      <c r="I53" s="3">
        <f t="shared" si="1"/>
        <v>5</v>
      </c>
      <c r="J53" s="3" t="s">
        <v>72</v>
      </c>
    </row>
    <row r="54" spans="1:10" ht="15.5" x14ac:dyDescent="0.35">
      <c r="A54" s="19">
        <v>3</v>
      </c>
      <c r="B54" s="19">
        <v>6</v>
      </c>
      <c r="C54" s="9" t="s">
        <v>83</v>
      </c>
      <c r="D54" s="9" t="s">
        <v>91</v>
      </c>
      <c r="E54" s="19">
        <v>3</v>
      </c>
      <c r="F54" s="19">
        <v>0</v>
      </c>
      <c r="G54" s="19">
        <v>0</v>
      </c>
      <c r="H54" s="3">
        <f t="shared" si="0"/>
        <v>3</v>
      </c>
      <c r="I54" s="3">
        <f t="shared" si="1"/>
        <v>3</v>
      </c>
      <c r="J54" s="3" t="s">
        <v>72</v>
      </c>
    </row>
    <row r="55" spans="1:10" ht="15.5" x14ac:dyDescent="0.35">
      <c r="A55" s="19">
        <v>4</v>
      </c>
      <c r="B55" s="19">
        <v>6</v>
      </c>
      <c r="C55" s="4" t="s">
        <v>92</v>
      </c>
      <c r="D55" s="4" t="s">
        <v>93</v>
      </c>
      <c r="E55" s="3">
        <v>3</v>
      </c>
      <c r="F55" s="3">
        <v>0</v>
      </c>
      <c r="G55" s="3">
        <v>0</v>
      </c>
      <c r="H55" s="3">
        <f t="shared" si="0"/>
        <v>3</v>
      </c>
      <c r="I55" s="3">
        <f t="shared" si="1"/>
        <v>3</v>
      </c>
      <c r="J55" s="3" t="s">
        <v>39</v>
      </c>
    </row>
    <row r="56" spans="1:10" ht="15.5" x14ac:dyDescent="0.35">
      <c r="A56" s="19">
        <v>5</v>
      </c>
      <c r="B56" s="19">
        <v>6</v>
      </c>
      <c r="C56" s="9" t="s">
        <v>94</v>
      </c>
      <c r="D56" s="9" t="s">
        <v>95</v>
      </c>
      <c r="E56" s="19">
        <v>0</v>
      </c>
      <c r="F56" s="19">
        <v>0</v>
      </c>
      <c r="G56" s="19">
        <v>2</v>
      </c>
      <c r="H56" s="3">
        <f t="shared" si="0"/>
        <v>2</v>
      </c>
      <c r="I56" s="3">
        <f t="shared" si="1"/>
        <v>1</v>
      </c>
      <c r="J56" s="3" t="s">
        <v>39</v>
      </c>
    </row>
    <row r="57" spans="1:10" ht="15.5" x14ac:dyDescent="0.35">
      <c r="A57" s="19">
        <v>7</v>
      </c>
      <c r="B57" s="19">
        <v>6</v>
      </c>
      <c r="C57" s="21"/>
      <c r="D57" s="39" t="s">
        <v>123</v>
      </c>
      <c r="E57" s="22">
        <v>0</v>
      </c>
      <c r="F57" s="22">
        <v>0</v>
      </c>
      <c r="G57" s="22">
        <v>2</v>
      </c>
      <c r="H57" s="3">
        <f t="shared" si="0"/>
        <v>2</v>
      </c>
      <c r="I57" s="3">
        <f t="shared" si="1"/>
        <v>1</v>
      </c>
      <c r="J57" s="23" t="s">
        <v>39</v>
      </c>
    </row>
    <row r="58" spans="1:10" ht="15.5" x14ac:dyDescent="0.35">
      <c r="A58" s="19">
        <v>8</v>
      </c>
      <c r="B58" s="19">
        <v>6</v>
      </c>
      <c r="C58" s="4" t="s">
        <v>96</v>
      </c>
      <c r="D58" s="4" t="s">
        <v>97</v>
      </c>
      <c r="E58" s="3">
        <v>0</v>
      </c>
      <c r="F58" s="3">
        <v>0</v>
      </c>
      <c r="G58" s="3">
        <v>2</v>
      </c>
      <c r="H58" s="3">
        <f t="shared" si="0"/>
        <v>2</v>
      </c>
      <c r="I58" s="3">
        <f t="shared" si="1"/>
        <v>1</v>
      </c>
      <c r="J58" s="3" t="s">
        <v>39</v>
      </c>
    </row>
    <row r="59" spans="1:10" ht="15.5" x14ac:dyDescent="0.35">
      <c r="A59" s="19">
        <v>9</v>
      </c>
      <c r="B59" s="19">
        <v>6</v>
      </c>
      <c r="C59" s="9"/>
      <c r="D59" s="24" t="s">
        <v>98</v>
      </c>
      <c r="E59" s="19">
        <v>3</v>
      </c>
      <c r="F59" s="19">
        <v>0</v>
      </c>
      <c r="G59" s="19">
        <v>0</v>
      </c>
      <c r="H59" s="3">
        <f t="shared" si="0"/>
        <v>3</v>
      </c>
      <c r="I59" s="3">
        <f t="shared" si="1"/>
        <v>3</v>
      </c>
      <c r="J59" s="16" t="s">
        <v>67</v>
      </c>
    </row>
    <row r="60" spans="1:10" ht="15.5" x14ac:dyDescent="0.35">
      <c r="A60" s="19">
        <v>10</v>
      </c>
      <c r="B60" s="19">
        <v>6</v>
      </c>
      <c r="C60" s="28" t="s">
        <v>116</v>
      </c>
      <c r="D60" s="9" t="s">
        <v>99</v>
      </c>
      <c r="E60" s="3">
        <v>1</v>
      </c>
      <c r="F60" s="3">
        <v>0</v>
      </c>
      <c r="G60" s="3">
        <v>0</v>
      </c>
      <c r="H60" s="3">
        <f t="shared" si="0"/>
        <v>1</v>
      </c>
      <c r="I60" s="3">
        <f t="shared" si="1"/>
        <v>1</v>
      </c>
      <c r="J60" s="3" t="s">
        <v>39</v>
      </c>
    </row>
    <row r="61" spans="1:10" ht="15.5" x14ac:dyDescent="0.35">
      <c r="A61" s="19">
        <v>11</v>
      </c>
      <c r="B61" s="19">
        <v>6</v>
      </c>
      <c r="C61" s="28" t="s">
        <v>117</v>
      </c>
      <c r="D61" s="9" t="s">
        <v>100</v>
      </c>
      <c r="E61" s="3">
        <v>0</v>
      </c>
      <c r="F61" s="3">
        <v>0</v>
      </c>
      <c r="G61" s="3">
        <v>6</v>
      </c>
      <c r="H61" s="3">
        <f t="shared" si="0"/>
        <v>6</v>
      </c>
      <c r="I61" s="3">
        <f t="shared" si="1"/>
        <v>3</v>
      </c>
      <c r="J61" s="3" t="s">
        <v>39</v>
      </c>
    </row>
    <row r="62" spans="1:10" ht="15.5" x14ac:dyDescent="0.35">
      <c r="A62" s="3">
        <v>1</v>
      </c>
      <c r="B62" s="19">
        <v>7</v>
      </c>
      <c r="C62" s="9" t="s">
        <v>83</v>
      </c>
      <c r="D62" s="9" t="s">
        <v>101</v>
      </c>
      <c r="E62" s="3">
        <v>3</v>
      </c>
      <c r="F62" s="3">
        <v>0</v>
      </c>
      <c r="G62" s="3">
        <v>0</v>
      </c>
      <c r="H62" s="3">
        <f t="shared" si="0"/>
        <v>3</v>
      </c>
      <c r="I62" s="3">
        <f t="shared" si="1"/>
        <v>3</v>
      </c>
      <c r="J62" s="3" t="s">
        <v>72</v>
      </c>
    </row>
    <row r="63" spans="1:10" ht="15.5" x14ac:dyDescent="0.35">
      <c r="A63" s="3">
        <v>2</v>
      </c>
      <c r="B63" s="19">
        <v>7</v>
      </c>
      <c r="C63" s="9" t="s">
        <v>83</v>
      </c>
      <c r="D63" s="9" t="s">
        <v>102</v>
      </c>
      <c r="E63" s="3">
        <v>3</v>
      </c>
      <c r="F63" s="3">
        <v>0</v>
      </c>
      <c r="G63" s="3">
        <v>0</v>
      </c>
      <c r="H63" s="3">
        <f t="shared" si="0"/>
        <v>3</v>
      </c>
      <c r="I63" s="3">
        <f t="shared" si="1"/>
        <v>3</v>
      </c>
      <c r="J63" s="3" t="s">
        <v>72</v>
      </c>
    </row>
    <row r="64" spans="1:10" ht="15.5" x14ac:dyDescent="0.35">
      <c r="A64" s="3">
        <v>3</v>
      </c>
      <c r="B64" s="19">
        <v>7</v>
      </c>
      <c r="C64" s="9" t="s">
        <v>83</v>
      </c>
      <c r="D64" s="9" t="s">
        <v>103</v>
      </c>
      <c r="E64" s="3">
        <v>3</v>
      </c>
      <c r="F64" s="3">
        <v>0</v>
      </c>
      <c r="G64" s="3">
        <v>0</v>
      </c>
      <c r="H64" s="3">
        <f t="shared" si="0"/>
        <v>3</v>
      </c>
      <c r="I64" s="3">
        <f t="shared" si="1"/>
        <v>3</v>
      </c>
      <c r="J64" s="3" t="s">
        <v>72</v>
      </c>
    </row>
    <row r="65" spans="1:10" ht="31.5" thickBot="1" x14ac:dyDescent="0.4">
      <c r="A65" s="3">
        <v>4</v>
      </c>
      <c r="B65" s="19">
        <v>7</v>
      </c>
      <c r="C65" s="5"/>
      <c r="D65" s="39" t="s">
        <v>124</v>
      </c>
      <c r="E65" s="17">
        <v>0</v>
      </c>
      <c r="F65" s="17">
        <v>0</v>
      </c>
      <c r="G65" s="17">
        <v>2</v>
      </c>
      <c r="H65" s="3">
        <f t="shared" si="0"/>
        <v>2</v>
      </c>
      <c r="I65" s="3">
        <f t="shared" si="1"/>
        <v>1</v>
      </c>
      <c r="J65" s="25" t="s">
        <v>72</v>
      </c>
    </row>
    <row r="66" spans="1:10" ht="31.5" thickBot="1" x14ac:dyDescent="0.4">
      <c r="A66" s="3">
        <v>5</v>
      </c>
      <c r="B66" s="19">
        <v>7</v>
      </c>
      <c r="C66" s="5"/>
      <c r="D66" s="39" t="s">
        <v>125</v>
      </c>
      <c r="E66" s="17">
        <v>0</v>
      </c>
      <c r="F66" s="17">
        <v>0</v>
      </c>
      <c r="G66" s="17">
        <v>2</v>
      </c>
      <c r="H66" s="3">
        <f t="shared" si="0"/>
        <v>2</v>
      </c>
      <c r="I66" s="3">
        <f t="shared" si="1"/>
        <v>1</v>
      </c>
      <c r="J66" s="25" t="s">
        <v>72</v>
      </c>
    </row>
    <row r="67" spans="1:10" ht="15.5" x14ac:dyDescent="0.35">
      <c r="A67" s="3">
        <v>6</v>
      </c>
      <c r="B67" s="19">
        <v>7</v>
      </c>
      <c r="C67" s="9" t="s">
        <v>104</v>
      </c>
      <c r="D67" s="9" t="s">
        <v>105</v>
      </c>
      <c r="E67" s="3">
        <v>0</v>
      </c>
      <c r="F67" s="3">
        <v>0</v>
      </c>
      <c r="G67" s="3">
        <v>2</v>
      </c>
      <c r="H67" s="3">
        <f t="shared" si="0"/>
        <v>2</v>
      </c>
      <c r="I67" s="3">
        <f t="shared" si="1"/>
        <v>1</v>
      </c>
      <c r="J67" s="3" t="s">
        <v>39</v>
      </c>
    </row>
    <row r="68" spans="1:10" ht="15.5" x14ac:dyDescent="0.35">
      <c r="A68" s="3">
        <v>1</v>
      </c>
      <c r="B68" s="3">
        <v>8</v>
      </c>
      <c r="C68" s="43" t="s">
        <v>106</v>
      </c>
      <c r="D68" s="41" t="s">
        <v>126</v>
      </c>
      <c r="E68" s="3">
        <v>0</v>
      </c>
      <c r="F68" s="3">
        <v>0</v>
      </c>
      <c r="G68" s="3">
        <v>32</v>
      </c>
      <c r="H68" s="3">
        <f t="shared" si="0"/>
        <v>32</v>
      </c>
      <c r="I68" s="3">
        <f t="shared" si="1"/>
        <v>16</v>
      </c>
      <c r="J68" s="3" t="s">
        <v>39</v>
      </c>
    </row>
    <row r="69" spans="1:10" ht="14.25" customHeight="1" x14ac:dyDescent="0.35">
      <c r="A69" s="30"/>
      <c r="B69" s="31"/>
      <c r="C69" s="30"/>
      <c r="D69" s="30"/>
      <c r="E69" s="30"/>
      <c r="F69" s="30"/>
      <c r="G69" s="32" t="s">
        <v>107</v>
      </c>
      <c r="H69" s="33"/>
      <c r="I69" s="34">
        <f>SUM(I4:I68)</f>
        <v>169</v>
      </c>
      <c r="J69" s="30"/>
    </row>
  </sheetData>
  <autoFilter ref="A3:Z68" xr:uid="{00000000-0009-0000-0000-000000000000}"/>
  <mergeCells count="1">
    <mergeCell ref="A1:J1"/>
  </mergeCells>
  <pageMargins left="0.70866141732283472" right="0.70866141732283472" top="0.74803149606299213" bottom="0.74803149606299213" header="0.31496062992125984" footer="0.31496062992125984"/>
  <pageSetup scale="77" fitToHeight="0" orientation="landscape" r:id="rId1"/>
  <rowBreaks count="3" manualBreakCount="3">
    <brk id="25" max="16383" man="1"/>
    <brk id="44" max="16383" man="1"/>
    <brk id="6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ALL</vt:lpstr>
      <vt:lpstr>ALL!Print_Titles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ajay kumar</dc:creator>
  <cp:lastModifiedBy>ajay kumar</cp:lastModifiedBy>
  <cp:lastPrinted>2026-03-13T04:24:31Z</cp:lastPrinted>
  <dcterms:created xsi:type="dcterms:W3CDTF">2006-09-16T00:00:00Z</dcterms:created>
  <dcterms:modified xsi:type="dcterms:W3CDTF">2026-04-06T07:16:19Z</dcterms:modified>
</cp:coreProperties>
</file>